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13" i="2"/>
  <c r="D15" i="2"/>
  <c r="D13" i="2" s="1"/>
  <c r="D15" i="1" l="1"/>
  <c r="D13" i="1"/>
</calcChain>
</file>

<file path=xl/sharedStrings.xml><?xml version="1.0" encoding="utf-8"?>
<sst xmlns="http://schemas.openxmlformats.org/spreadsheetml/2006/main" count="106" uniqueCount="39">
  <si>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</si>
  <si>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</si>
  <si>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</si>
  <si>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</si>
  <si>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</si>
  <si>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</si>
  <si>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</si>
  <si>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</si>
  <si>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</si>
  <si>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</si>
  <si>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</si>
  <si>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</si>
  <si>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</si>
  <si>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</si>
  <si>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</si>
  <si>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</si>
  <si>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</si>
  <si>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</si>
  <si>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</si>
  <si>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</si>
  <si>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</si>
  <si>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</si>
  <si>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</si>
  <si>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</si>
  <si>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</si>
  <si>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</si>
  <si>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</si>
  <si>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</si>
  <si>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</si>
  <si>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</si>
  <si>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</si>
  <si>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</si>
  <si>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</si>
  <si>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</si>
  <si>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</si>
  <si>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КГУ "Школа-детский сад №26"</t>
  </si>
  <si>
    <t>Детский сад</t>
  </si>
  <si>
    <t>Школа</t>
  </si>
  <si>
    <t>по состоянию на "31" декабря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</si>
</sst>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0" xfId="0" applyFont="1" applyAlignment="1">
      <alignment horizontal="center" vertical="top"/>
    </xf>
    <xf numFmtId="1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7" workbookViewId="0">
      <selection activeCell="C15" sqref="C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38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 t="s">
        <v>35</v>
      </c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16" t="s">
        <v>36</v>
      </c>
    </row>
    <row r="7" spans="1:5" x14ac:dyDescent="0.3">
      <c r="A7" s="14" t="s">
        <v>22</v>
      </c>
    </row>
    <row r="8" spans="1:5" x14ac:dyDescent="0.3">
      <c r="A8" s="1"/>
    </row>
    <row r="9" spans="1:5" x14ac:dyDescent="0.3">
      <c r="A9" s="19" t="s">
        <v>0</v>
      </c>
      <c r="B9" s="20" t="s">
        <v>23</v>
      </c>
      <c r="C9" s="19" t="s">
        <v>20</v>
      </c>
      <c r="D9" s="19"/>
      <c r="E9" s="19"/>
    </row>
    <row r="10" spans="1:5" ht="40.5" x14ac:dyDescent="0.3">
      <c r="A10" s="19"/>
      <c r="B10" s="20"/>
      <c r="C10" s="4" t="s">
        <v>24</v>
      </c>
      <c r="D10" s="4" t="s">
        <v>25</v>
      </c>
      <c r="E10" s="5" t="s">
        <v>18</v>
      </c>
    </row>
    <row r="11" spans="1:5" x14ac:dyDescent="0.3">
      <c r="A11" s="6" t="s">
        <v>17</v>
      </c>
      <c r="B11" s="7" t="s">
        <v>11</v>
      </c>
      <c r="C11" s="8">
        <v>146</v>
      </c>
      <c r="D11" s="8">
        <v>146</v>
      </c>
      <c r="E11" s="8">
        <v>146</v>
      </c>
    </row>
    <row r="12" spans="1:5" ht="25.5" x14ac:dyDescent="0.3">
      <c r="A12" s="11" t="s">
        <v>29</v>
      </c>
      <c r="B12" s="7" t="s">
        <v>3</v>
      </c>
      <c r="C12" s="8">
        <v>222</v>
      </c>
      <c r="D12" s="8">
        <v>163</v>
      </c>
      <c r="E12" s="8">
        <v>163</v>
      </c>
    </row>
    <row r="13" spans="1:5" ht="25.5" x14ac:dyDescent="0.3">
      <c r="A13" s="6" t="s">
        <v>12</v>
      </c>
      <c r="B13" s="7" t="s">
        <v>3</v>
      </c>
      <c r="C13" s="8">
        <v>32463</v>
      </c>
      <c r="D13" s="17">
        <f>D15+D26+D28++D29+D30</f>
        <v>31231.1</v>
      </c>
      <c r="E13" s="8">
        <v>31231</v>
      </c>
    </row>
    <row r="14" spans="1:5" x14ac:dyDescent="0.3">
      <c r="A14" s="9" t="s">
        <v>1</v>
      </c>
      <c r="B14" s="10"/>
      <c r="C14" s="8"/>
      <c r="D14" s="8"/>
      <c r="E14" s="8"/>
    </row>
    <row r="15" spans="1:5" ht="25.5" x14ac:dyDescent="0.3">
      <c r="A15" s="6" t="s">
        <v>13</v>
      </c>
      <c r="B15" s="7" t="s">
        <v>3</v>
      </c>
      <c r="C15" s="8">
        <v>28864</v>
      </c>
      <c r="D15" s="8">
        <f>D17+D20+D23</f>
        <v>27640</v>
      </c>
      <c r="E15" s="8">
        <v>27640</v>
      </c>
    </row>
    <row r="16" spans="1:5" x14ac:dyDescent="0.3">
      <c r="A16" s="9" t="s">
        <v>2</v>
      </c>
      <c r="B16" s="10"/>
      <c r="C16" s="8"/>
      <c r="D16" s="8"/>
      <c r="E16" s="8"/>
    </row>
    <row r="17" spans="1:5" ht="25.5" x14ac:dyDescent="0.3">
      <c r="A17" s="8" t="s">
        <v>14</v>
      </c>
      <c r="B17" s="7" t="s">
        <v>3</v>
      </c>
      <c r="C17" s="8">
        <v>2766</v>
      </c>
      <c r="D17" s="8">
        <v>2807.5</v>
      </c>
      <c r="E17" s="8">
        <v>2807.5</v>
      </c>
    </row>
    <row r="18" spans="1:5" x14ac:dyDescent="0.3">
      <c r="A18" s="11" t="s">
        <v>5</v>
      </c>
      <c r="B18" s="12" t="s">
        <v>4</v>
      </c>
      <c r="C18" s="8">
        <v>4</v>
      </c>
      <c r="D18" s="8">
        <v>4</v>
      </c>
      <c r="E18" s="8">
        <v>4</v>
      </c>
    </row>
    <row r="19" spans="1:5" ht="21.95" customHeight="1" x14ac:dyDescent="0.3">
      <c r="A19" s="11" t="s">
        <v>32</v>
      </c>
      <c r="B19" s="7" t="s">
        <v>33</v>
      </c>
      <c r="C19" s="8">
        <v>692</v>
      </c>
      <c r="D19" s="8">
        <v>701.8</v>
      </c>
      <c r="E19" s="8">
        <v>701.8</v>
      </c>
    </row>
    <row r="20" spans="1:5" ht="25.5" x14ac:dyDescent="0.3">
      <c r="A20" s="8" t="s">
        <v>16</v>
      </c>
      <c r="B20" s="7" t="s">
        <v>3</v>
      </c>
      <c r="C20" s="8">
        <v>10044.200000000001</v>
      </c>
      <c r="D20" s="8">
        <v>9689.5</v>
      </c>
      <c r="E20" s="8">
        <v>9689.5</v>
      </c>
    </row>
    <row r="21" spans="1:5" x14ac:dyDescent="0.3">
      <c r="A21" s="11" t="s">
        <v>5</v>
      </c>
      <c r="B21" s="12" t="s">
        <v>4</v>
      </c>
      <c r="C21" s="8">
        <v>13</v>
      </c>
      <c r="D21" s="8">
        <v>13</v>
      </c>
      <c r="E21" s="8">
        <v>13</v>
      </c>
    </row>
    <row r="22" spans="1:5" ht="21.95" customHeight="1" x14ac:dyDescent="0.3">
      <c r="A22" s="11" t="s">
        <v>32</v>
      </c>
      <c r="B22" s="7" t="s">
        <v>33</v>
      </c>
      <c r="C22" s="8">
        <v>773</v>
      </c>
      <c r="D22" s="8">
        <v>745</v>
      </c>
      <c r="E22" s="8">
        <v>745</v>
      </c>
    </row>
    <row r="23" spans="1:5" ht="25.5" x14ac:dyDescent="0.3">
      <c r="A23" s="8" t="s">
        <v>15</v>
      </c>
      <c r="B23" s="7" t="s">
        <v>3</v>
      </c>
      <c r="C23" s="8">
        <v>16053.8</v>
      </c>
      <c r="D23" s="8">
        <v>15143</v>
      </c>
      <c r="E23" s="8">
        <v>15143</v>
      </c>
    </row>
    <row r="24" spans="1:5" x14ac:dyDescent="0.3">
      <c r="A24" s="11" t="s">
        <v>5</v>
      </c>
      <c r="B24" s="12" t="s">
        <v>4</v>
      </c>
      <c r="C24" s="8">
        <v>25.9</v>
      </c>
      <c r="D24" s="8">
        <v>25.9</v>
      </c>
      <c r="E24" s="8">
        <v>25.9</v>
      </c>
    </row>
    <row r="25" spans="1:5" ht="21.95" customHeight="1" x14ac:dyDescent="0.3">
      <c r="A25" s="11" t="s">
        <v>32</v>
      </c>
      <c r="B25" s="7" t="s">
        <v>33</v>
      </c>
      <c r="C25" s="8">
        <v>620</v>
      </c>
      <c r="D25" s="8">
        <v>585</v>
      </c>
      <c r="E25" s="8">
        <v>585</v>
      </c>
    </row>
    <row r="26" spans="1:5" ht="25.5" x14ac:dyDescent="0.3">
      <c r="A26" s="6" t="s">
        <v>6</v>
      </c>
      <c r="B26" s="7" t="s">
        <v>3</v>
      </c>
      <c r="C26" s="8">
        <v>2750</v>
      </c>
      <c r="D26" s="8">
        <v>2679.8</v>
      </c>
      <c r="E26" s="8">
        <v>2679.8</v>
      </c>
    </row>
    <row r="27" spans="1:5" ht="36.75" x14ac:dyDescent="0.3">
      <c r="A27" s="13" t="s">
        <v>7</v>
      </c>
      <c r="B27" s="7" t="s">
        <v>3</v>
      </c>
      <c r="C27" s="8"/>
      <c r="D27" s="8"/>
      <c r="E27" s="8"/>
    </row>
    <row r="28" spans="1:5" ht="25.5" x14ac:dyDescent="0.3">
      <c r="A28" s="13" t="s">
        <v>8</v>
      </c>
      <c r="B28" s="7" t="s">
        <v>3</v>
      </c>
      <c r="C28" s="8"/>
      <c r="D28" s="8"/>
      <c r="E28" s="8"/>
    </row>
    <row r="29" spans="1:5" ht="36.75" x14ac:dyDescent="0.3">
      <c r="A29" s="13" t="s">
        <v>9</v>
      </c>
      <c r="B29" s="7" t="s">
        <v>3</v>
      </c>
      <c r="C29" s="8"/>
      <c r="D29" s="8"/>
      <c r="E29" s="8"/>
    </row>
    <row r="30" spans="1:5" ht="38.25" customHeight="1" x14ac:dyDescent="0.3">
      <c r="A30" s="13" t="s">
        <v>10</v>
      </c>
      <c r="B30" s="7" t="s">
        <v>3</v>
      </c>
      <c r="C30" s="8">
        <v>849</v>
      </c>
      <c r="D30" s="8">
        <v>911.3</v>
      </c>
      <c r="E30" s="8">
        <v>911.3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3"/>
  <sheetViews>
    <sheetView tabSelected="1" workbookViewId="0">
      <selection activeCell="E13" sqref="E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4.140625" style="2" customWidth="1"/>
    <col min="4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38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 t="s">
        <v>35</v>
      </c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ht="19.5" customHeight="1" x14ac:dyDescent="0.3">
      <c r="A6" s="16" t="s">
        <v>37</v>
      </c>
    </row>
    <row r="7" spans="1:5" x14ac:dyDescent="0.3">
      <c r="A7" s="14" t="s">
        <v>22</v>
      </c>
    </row>
    <row r="8" spans="1:5" ht="6.75" hidden="1" customHeight="1" x14ac:dyDescent="0.3">
      <c r="A8" s="1"/>
    </row>
    <row r="9" spans="1:5" x14ac:dyDescent="0.3">
      <c r="A9" s="19" t="s">
        <v>34</v>
      </c>
      <c r="B9" s="20" t="s">
        <v>23</v>
      </c>
      <c r="C9" s="19" t="s">
        <v>20</v>
      </c>
      <c r="D9" s="19"/>
      <c r="E9" s="19"/>
    </row>
    <row r="10" spans="1:5" ht="40.5" x14ac:dyDescent="0.3">
      <c r="A10" s="19"/>
      <c r="B10" s="20"/>
      <c r="C10" s="4" t="s">
        <v>24</v>
      </c>
      <c r="D10" s="4" t="s">
        <v>25</v>
      </c>
      <c r="E10" s="5" t="s">
        <v>18</v>
      </c>
    </row>
    <row r="11" spans="1:5" x14ac:dyDescent="0.3">
      <c r="A11" s="6" t="s">
        <v>26</v>
      </c>
      <c r="B11" s="7" t="s">
        <v>11</v>
      </c>
      <c r="C11" s="8">
        <v>665</v>
      </c>
      <c r="D11" s="8">
        <v>665</v>
      </c>
      <c r="E11" s="8">
        <v>665</v>
      </c>
    </row>
    <row r="12" spans="1:5" ht="25.5" x14ac:dyDescent="0.3">
      <c r="A12" s="11" t="s">
        <v>30</v>
      </c>
      <c r="B12" s="7" t="s">
        <v>3</v>
      </c>
      <c r="C12" s="8">
        <v>225</v>
      </c>
      <c r="D12" s="8">
        <v>169</v>
      </c>
      <c r="E12" s="8">
        <v>169</v>
      </c>
    </row>
    <row r="13" spans="1:5" ht="25.5" x14ac:dyDescent="0.3">
      <c r="A13" s="6" t="s">
        <v>12</v>
      </c>
      <c r="B13" s="7" t="s">
        <v>3</v>
      </c>
      <c r="C13" s="8">
        <v>149324.79999999999</v>
      </c>
      <c r="D13" s="8">
        <f>D15+D29+D30+D31+D32+D33</f>
        <v>151497.4</v>
      </c>
      <c r="E13" s="8">
        <f>E15+E29+E30+E31+E32+E33</f>
        <v>151497.4</v>
      </c>
    </row>
    <row r="14" spans="1:5" x14ac:dyDescent="0.3">
      <c r="A14" s="9" t="s">
        <v>1</v>
      </c>
      <c r="B14" s="10"/>
      <c r="C14" s="8"/>
      <c r="D14" s="8"/>
      <c r="E14" s="8"/>
    </row>
    <row r="15" spans="1:5" ht="25.5" x14ac:dyDescent="0.3">
      <c r="A15" s="6" t="s">
        <v>13</v>
      </c>
      <c r="B15" s="7" t="s">
        <v>3</v>
      </c>
      <c r="C15" s="8">
        <v>118442.5</v>
      </c>
      <c r="D15" s="8">
        <f>D17+D20+D23+D26</f>
        <v>118331</v>
      </c>
      <c r="E15" s="8">
        <f>E17+E20+E23+E26</f>
        <v>118331</v>
      </c>
    </row>
    <row r="16" spans="1:5" x14ac:dyDescent="0.3">
      <c r="A16" s="9" t="s">
        <v>2</v>
      </c>
      <c r="B16" s="10"/>
      <c r="C16" s="8"/>
      <c r="D16" s="8"/>
      <c r="E16" s="8"/>
    </row>
    <row r="17" spans="1:5" ht="25.5" x14ac:dyDescent="0.3">
      <c r="A17" s="8" t="s">
        <v>14</v>
      </c>
      <c r="B17" s="7" t="s">
        <v>3</v>
      </c>
      <c r="C17" s="8">
        <v>12077</v>
      </c>
      <c r="D17" s="8">
        <v>11971</v>
      </c>
      <c r="E17" s="8">
        <v>11971</v>
      </c>
    </row>
    <row r="18" spans="1:5" x14ac:dyDescent="0.3">
      <c r="A18" s="11" t="s">
        <v>5</v>
      </c>
      <c r="B18" s="12" t="s">
        <v>4</v>
      </c>
      <c r="C18" s="8">
        <v>13</v>
      </c>
      <c r="D18" s="8">
        <v>13</v>
      </c>
      <c r="E18" s="8">
        <v>13</v>
      </c>
    </row>
    <row r="19" spans="1:5" ht="21.95" customHeight="1" x14ac:dyDescent="0.3">
      <c r="A19" s="11" t="s">
        <v>32</v>
      </c>
      <c r="B19" s="7" t="s">
        <v>33</v>
      </c>
      <c r="C19" s="8">
        <v>929</v>
      </c>
      <c r="D19" s="8">
        <v>920</v>
      </c>
      <c r="E19" s="8">
        <v>920</v>
      </c>
    </row>
    <row r="20" spans="1:5" ht="25.5" x14ac:dyDescent="0.3">
      <c r="A20" s="8" t="s">
        <v>27</v>
      </c>
      <c r="B20" s="7" t="s">
        <v>3</v>
      </c>
      <c r="C20" s="8">
        <v>81240</v>
      </c>
      <c r="D20" s="8">
        <v>81638</v>
      </c>
      <c r="E20" s="8">
        <v>81638</v>
      </c>
    </row>
    <row r="21" spans="1:5" x14ac:dyDescent="0.3">
      <c r="A21" s="11" t="s">
        <v>5</v>
      </c>
      <c r="B21" s="12" t="s">
        <v>4</v>
      </c>
      <c r="C21" s="8">
        <v>64</v>
      </c>
      <c r="D21" s="8">
        <v>64</v>
      </c>
      <c r="E21" s="8">
        <v>64</v>
      </c>
    </row>
    <row r="22" spans="1:5" ht="21.95" customHeight="1" x14ac:dyDescent="0.3">
      <c r="A22" s="11" t="s">
        <v>32</v>
      </c>
      <c r="B22" s="7" t="s">
        <v>33</v>
      </c>
      <c r="C22" s="8">
        <v>1269</v>
      </c>
      <c r="D22" s="8">
        <v>1275</v>
      </c>
      <c r="E22" s="8">
        <v>1275</v>
      </c>
    </row>
    <row r="23" spans="1:5" ht="39" x14ac:dyDescent="0.3">
      <c r="A23" s="15" t="s">
        <v>31</v>
      </c>
      <c r="B23" s="7" t="s">
        <v>3</v>
      </c>
      <c r="C23" s="8">
        <v>12725.5</v>
      </c>
      <c r="D23" s="8">
        <v>12542</v>
      </c>
      <c r="E23" s="8">
        <v>12542</v>
      </c>
    </row>
    <row r="24" spans="1:5" x14ac:dyDescent="0.3">
      <c r="A24" s="11" t="s">
        <v>5</v>
      </c>
      <c r="B24" s="12" t="s">
        <v>4</v>
      </c>
      <c r="C24" s="8">
        <v>19.5</v>
      </c>
      <c r="D24" s="8">
        <v>19.5</v>
      </c>
      <c r="E24" s="8">
        <v>19.5</v>
      </c>
    </row>
    <row r="25" spans="1:5" ht="21.95" customHeight="1" x14ac:dyDescent="0.3">
      <c r="A25" s="11" t="s">
        <v>32</v>
      </c>
      <c r="B25" s="7" t="s">
        <v>33</v>
      </c>
      <c r="C25" s="8">
        <v>653</v>
      </c>
      <c r="D25" s="8">
        <v>643</v>
      </c>
      <c r="E25" s="8">
        <v>556</v>
      </c>
    </row>
    <row r="26" spans="1:5" ht="25.5" x14ac:dyDescent="0.3">
      <c r="A26" s="8" t="s">
        <v>28</v>
      </c>
      <c r="B26" s="7" t="s">
        <v>3</v>
      </c>
      <c r="C26" s="8">
        <v>12400</v>
      </c>
      <c r="D26" s="8">
        <v>12180</v>
      </c>
      <c r="E26" s="8">
        <v>12180</v>
      </c>
    </row>
    <row r="27" spans="1:5" x14ac:dyDescent="0.3">
      <c r="A27" s="11" t="s">
        <v>5</v>
      </c>
      <c r="B27" s="12" t="s">
        <v>4</v>
      </c>
      <c r="C27" s="8">
        <v>30.5</v>
      </c>
      <c r="D27" s="8">
        <v>30.5</v>
      </c>
      <c r="E27" s="8">
        <v>30.5</v>
      </c>
    </row>
    <row r="28" spans="1:5" ht="21.95" customHeight="1" x14ac:dyDescent="0.3">
      <c r="A28" s="11" t="s">
        <v>32</v>
      </c>
      <c r="B28" s="7" t="s">
        <v>33</v>
      </c>
      <c r="C28" s="8">
        <v>407</v>
      </c>
      <c r="D28" s="8">
        <v>399</v>
      </c>
      <c r="E28" s="8">
        <v>399</v>
      </c>
    </row>
    <row r="29" spans="1:5" ht="25.5" x14ac:dyDescent="0.3">
      <c r="A29" s="6" t="s">
        <v>6</v>
      </c>
      <c r="B29" s="7" t="s">
        <v>3</v>
      </c>
      <c r="C29" s="8">
        <v>11320.3</v>
      </c>
      <c r="D29" s="8">
        <v>10381</v>
      </c>
      <c r="E29" s="8">
        <v>10381</v>
      </c>
    </row>
    <row r="30" spans="1:5" ht="36.75" x14ac:dyDescent="0.3">
      <c r="A30" s="13" t="s">
        <v>7</v>
      </c>
      <c r="B30" s="7" t="s">
        <v>3</v>
      </c>
      <c r="C30" s="8">
        <v>7949.8</v>
      </c>
      <c r="D30" s="8">
        <v>8774</v>
      </c>
      <c r="E30" s="8">
        <v>8774</v>
      </c>
    </row>
    <row r="31" spans="1:5" ht="25.5" x14ac:dyDescent="0.3">
      <c r="A31" s="13" t="s">
        <v>8</v>
      </c>
      <c r="B31" s="7" t="s">
        <v>3</v>
      </c>
      <c r="C31" s="8">
        <v>414.5</v>
      </c>
      <c r="D31" s="8">
        <v>414.5</v>
      </c>
      <c r="E31" s="8">
        <v>414.5</v>
      </c>
    </row>
    <row r="32" spans="1:5" ht="36.75" x14ac:dyDescent="0.3">
      <c r="A32" s="13" t="s">
        <v>9</v>
      </c>
      <c r="B32" s="7" t="s">
        <v>3</v>
      </c>
      <c r="C32" s="8">
        <v>4587.5</v>
      </c>
      <c r="D32" s="8">
        <v>5020</v>
      </c>
      <c r="E32" s="8">
        <v>5020</v>
      </c>
    </row>
    <row r="33" spans="1:5" ht="38.25" customHeight="1" x14ac:dyDescent="0.3">
      <c r="A33" s="13" t="s">
        <v>10</v>
      </c>
      <c r="B33" s="7" t="s">
        <v>3</v>
      </c>
      <c r="C33" s="8">
        <v>6609.9</v>
      </c>
      <c r="D33" s="8">
        <v>8576.9</v>
      </c>
      <c r="E33" s="8">
        <v>8576.9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дошкольное</vt:lpstr>
      <vt:lpstr>среднее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2018-12-26T12:46:26Z</dcterms:modified>
</cp:coreProperties>
</file>